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Calculadora Solar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0"/>
  <sheetViews>
    <sheetView workbookViewId="0"/>
  </sheetViews>
  <cols>
    <col min="1" max="1" width="50.83203125" customWidth="1"/>
    <col min="2" max="2" width="15.83203125" customWidth="1"/>
  </cols>
  <sheetData>
    <row r="1">
      <c r="A1" t="str">
        <v>Datos de Entrada</v>
      </c>
      <c r="B1" t="str">
        <v/>
      </c>
    </row>
    <row r="2">
      <c r="A2" t="str">
        <v>Consumo eléctrico mensual (Factura en €):</v>
      </c>
      <c r="B2">
        <v>90</v>
      </c>
    </row>
    <row r="3">
      <c r="A3" t="str">
        <v>Precio estimado del kWh (€):</v>
      </c>
      <c r="B3">
        <v>0.15</v>
      </c>
    </row>
    <row r="4">
      <c r="A4" t="str">
        <v>Horas de sol pico (HSP) de tu provincia:</v>
      </c>
      <c r="B4">
        <v>5</v>
      </c>
    </row>
    <row r="5">
      <c r="A5" t="str">
        <v>Potencia de cada placa solar (W):</v>
      </c>
      <c r="B5">
        <v>450</v>
      </c>
    </row>
    <row r="6">
      <c r="A6" t="str">
        <v/>
      </c>
      <c r="B6" t="str">
        <v/>
      </c>
    </row>
    <row r="7">
      <c r="A7" t="str">
        <v>Cálculos Automáticos</v>
      </c>
      <c r="B7" t="str">
        <v/>
      </c>
    </row>
    <row r="8">
      <c r="A8" t="str">
        <v>Consumo mensual estimado (kWh):</v>
      </c>
      <c r="B8">
        <f>B2/B3</f>
      </c>
    </row>
    <row r="9">
      <c r="A9" t="str">
        <v>Consumo diario estimado (kWh):</v>
      </c>
      <c r="B9">
        <f>B8/30</f>
      </c>
    </row>
    <row r="10">
      <c r="A10" t="str">
        <v>Energía diaria que debe generar el sistema (kWh):</v>
      </c>
      <c r="B10">
        <f>B9*1.2</f>
      </c>
    </row>
    <row r="11">
      <c r="A11" t="str">
        <v>Potencia total necesaria (kW):</v>
      </c>
      <c r="B11">
        <f>B10/B4</f>
      </c>
    </row>
    <row r="12">
      <c r="A12" t="str">
        <v>Número de placas necesarias:</v>
      </c>
      <c r="B12">
        <f>ROUNDUP((B11*1000)/B5, 0)</f>
      </c>
    </row>
    <row r="13">
      <c r="A13" t="str">
        <v/>
      </c>
      <c r="B13" t="str">
        <v/>
      </c>
    </row>
    <row r="14">
      <c r="A14" t="str">
        <v>Resultados</v>
      </c>
      <c r="B14" t="str">
        <v/>
      </c>
    </row>
    <row r="15">
      <c r="A15" t="str">
        <v>Placas Solares a instalar:</v>
      </c>
      <c r="B15">
        <f>B12</f>
      </c>
    </row>
    <row r="16">
      <c r="A16" t="str">
        <v>Potencia Total de la Instalación (kW):</v>
      </c>
      <c r="B16">
        <f>(B12*B5)/1000</f>
      </c>
    </row>
    <row r="17">
      <c r="A17" t="str">
        <v>Ahorro anual estimado (€):</v>
      </c>
      <c r="B17">
        <f>B2*12*0.7</f>
      </c>
    </row>
    <row r="18">
      <c r="A18" t="str">
        <v/>
      </c>
      <c r="B18" t="str">
        <v/>
      </c>
    </row>
    <row r="19">
      <c r="A19" t="str">
        <v>Notas:</v>
      </c>
      <c r="B19" t="str">
        <v>*El ahorro del 70% es una estimación media con autoconsumo.</v>
      </c>
    </row>
    <row r="20">
      <c r="A20" t="str">
        <v/>
      </c>
      <c r="B20" t="str">
        <v>*Las horas de sol pico dependen de la provincia (ej. Madrid=5, Málaga=5.5, Asturias=3.5)</v>
      </c>
    </row>
  </sheetData>
  <ignoredErrors>
    <ignoredError numberStoredAsText="1" sqref="A1:B2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Calculadora Solar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